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<sst xmlns="http://schemas.openxmlformats.org/spreadsheetml/2006/main" count="462" uniqueCount="130">
  <si>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</si>
  <si>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</si>
  <si>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</si>
  <si>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</si>
  <si>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</si>
  <si>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</si>
  <si>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</si>
  <si>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</si>
  <si>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</si>
  <si>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</si>
  <si>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</si>
  <si>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</si>
  <si>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</si>
  <si>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</si>
  <si>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</si>
  <si>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</si>
  <si>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</si>
  <si>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</si>
  <si>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</si>
  <si>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</si>
  <si>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</si>
  <si>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</si>
  <si>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</si>
  <si>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</si>
  <si>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</si>
  <si>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</si>
  <si>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</si>
  <si>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</si>
  <si>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</si>
  <si>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</si>
  <si>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</si>
  <si>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</si>
  <si>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</si>
  <si>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</si>
  <si>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</si>
  <si>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</si>
  <si>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</si>
  <si>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</si>
  <si>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</si>
  <si>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</si>
  <si>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</si>
  <si>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</si>
  <si>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</si>
  <si>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</si>
  <si>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</si>
  <si>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</si>
  <si>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</si>
  <si>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</si>
  <si>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</si>
  <si>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</si>
  <si>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</si>
  <si>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</si>
  <si>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</si>
  <si>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</si>
  <si>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</si>
  <si>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</si>
  <si>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</si>
  <si>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</si>
  <si>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</si>
  <si>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</si>
  <si>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</si>
  <si>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</si>
  <si>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</si>
  <si>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</si>
  <si>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</si>
  <si>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</si>
  <si>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</si>
  <si>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</si>
  <si>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</si>
  <si>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</si>
  <si>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</si>
  <si>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</si>
  <si>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</si>
  <si>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</si>
  <si>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</si>
  <si>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</si>
  <si>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</si>
  <si>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</si>
  <si>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</si>
  <si>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</si>
  <si>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</si>
  <si>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</si>
  <si>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</si>
  <si>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</si>
  <si>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</si>
  <si>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</si>
  <si>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</si>
  <si>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</si>
  <si>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</si>
  <si>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соус</t>
  </si>
  <si>
    <t>54-2с</t>
  </si>
  <si>
    <t>соус белый основной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</si>
  <si>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</si>
  <si>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</si>
  <si>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</si>
  <si>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</si>
  <si>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</si>
  <si>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</si>
  <si>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</si>
  <si>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</si>
  <si>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</si>
  <si>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</si>
  <si>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</si>
  <si>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</si>
  <si>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</si>
  <si>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</si>
  <si>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</si>
  <si>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</si>
  <si>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</si>
  <si>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</si>
  <si>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</si>
  <si>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</si>
  <si>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</si>
  <si>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</si>
  <si>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</si>
  <si>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</si>
  <si>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</si>
  <si>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</si>
  <si>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2023-11-06</t>
  </si>
  <si>
    <t>2023-11-07</t>
  </si>
  <si>
    <t>рассольник Ленинградский с тушеной говядиной</t>
  </si>
  <si>
    <t>2023-11-08</t>
  </si>
  <si>
    <t>печень по строгановски в сметанном соусе</t>
  </si>
  <si>
    <t>огурец  в нарезке</t>
  </si>
  <si>
    <t>творожок детский</t>
  </si>
  <si>
    <t>тефтели из говядины с рисом и томатным соусом</t>
  </si>
  <si>
    <t>2023-11-09</t>
  </si>
  <si>
    <t>щи из свежей капусты с тушеной говядиной</t>
  </si>
  <si>
    <t>2023-11-10</t>
  </si>
  <si>
    <t>2023-11-13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</si>
</sst>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49" fontId="5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36</v>
      </c>
      <c r="C1" s="87"/>
      <c r="D1" s="88"/>
      <c r="E1" t="s">
        <v>22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100" t="s">
        <v>60</v>
      </c>
      <c r="D12" s="100" t="s">
        <v>81</v>
      </c>
      <c r="E12" s="47">
        <v>60</v>
      </c>
      <c r="F12" s="48"/>
      <c r="G12" s="47">
        <v>8.5</v>
      </c>
      <c r="H12" s="47">
        <v>0.48</v>
      </c>
      <c r="I12" s="47">
        <v>0.06</v>
      </c>
      <c r="J12" s="49">
        <v>1.5</v>
      </c>
    </row>
    <row r="13" spans="1:10" ht="30" x14ac:dyDescent="0.25">
      <c r="A13" s="5"/>
      <c r="B13" s="1" t="s">
        <v>16</v>
      </c>
      <c r="C13" s="45" t="s">
        <v>78</v>
      </c>
      <c r="D13" s="46" t="s">
        <v>38</v>
      </c>
      <c r="E13" s="35">
        <v>200</v>
      </c>
      <c r="F13" s="36">
        <v>13.86</v>
      </c>
      <c r="G13" s="35">
        <v>115.5</v>
      </c>
      <c r="H13" s="35">
        <v>7.91</v>
      </c>
      <c r="I13" s="35">
        <v>3.8</v>
      </c>
      <c r="J13" s="37">
        <v>12.44</v>
      </c>
    </row>
    <row r="14" spans="1:10" x14ac:dyDescent="0.25">
      <c r="A14" s="5"/>
      <c r="B14" s="1" t="s">
        <v>17</v>
      </c>
      <c r="C14" s="33">
        <v>210</v>
      </c>
      <c r="D14" s="34" t="s">
        <v>79</v>
      </c>
      <c r="E14" s="35">
        <v>120</v>
      </c>
      <c r="F14" s="36">
        <v>32.68</v>
      </c>
      <c r="G14" s="35">
        <v>471</v>
      </c>
      <c r="H14" s="35">
        <v>32.409999999999997</v>
      </c>
      <c r="I14" s="35">
        <v>36.229999999999997</v>
      </c>
      <c r="J14" s="37">
        <v>3.75</v>
      </c>
    </row>
    <row r="15" spans="1:10" x14ac:dyDescent="0.25">
      <c r="A15" s="5"/>
      <c r="B15" s="1" t="s">
        <v>18</v>
      </c>
      <c r="C15" s="33">
        <v>219</v>
      </c>
      <c r="D15" s="34" t="s">
        <v>80</v>
      </c>
      <c r="E15" s="35">
        <v>150</v>
      </c>
      <c r="F15" s="36">
        <v>8.6</v>
      </c>
      <c r="G15" s="35">
        <v>113.5</v>
      </c>
      <c r="H15" s="35">
        <v>3.59</v>
      </c>
      <c r="I15" s="35">
        <v>4.54</v>
      </c>
      <c r="J15" s="37">
        <v>14.6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50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50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82</v>
      </c>
      <c r="D19" s="53" t="s">
        <v>83</v>
      </c>
      <c r="E19" s="54">
        <v>200</v>
      </c>
      <c r="F19" s="55">
        <v>12.5</v>
      </c>
      <c r="G19" s="54">
        <v>100.4</v>
      </c>
      <c r="H19" s="54">
        <v>4.68</v>
      </c>
      <c r="I19" s="54">
        <v>3.52</v>
      </c>
      <c r="J19" s="56">
        <v>12.5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F1" zoomScale="70" zoomScaleNormal="100" zoomScaleSheetLayoutView="70" workbookViewId="0">
      <selection activeCell="N14" sqref="N14:U21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89" t="s">
        <v>40</v>
      </c>
      <c r="D3" s="90"/>
      <c r="E3" s="91"/>
      <c r="F3" s="20" t="s">
        <v>22</v>
      </c>
      <c r="G3" s="21"/>
      <c r="H3" s="20"/>
      <c r="I3" s="20"/>
      <c r="J3" s="20" t="s">
        <v>1</v>
      </c>
      <c r="K3" s="85" t="s">
        <v>118</v>
      </c>
      <c r="M3" s="89" t="s">
        <v>39</v>
      </c>
      <c r="N3" s="90"/>
      <c r="O3" s="91"/>
      <c r="P3" s="20" t="s">
        <v>22</v>
      </c>
      <c r="Q3" s="21"/>
      <c r="T3" s="20" t="s">
        <v>1</v>
      </c>
      <c r="U3" s="66" t="s">
        <v>129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45</v>
      </c>
      <c r="E14" s="95" t="s">
        <v>46</v>
      </c>
      <c r="F14" s="96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60</v>
      </c>
      <c r="O14" s="20" t="s">
        <v>81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" customHeight="1" x14ac:dyDescent="0.25">
      <c r="A15" s="20"/>
      <c r="B15" s="31"/>
      <c r="C15" s="32" t="s">
        <v>16</v>
      </c>
      <c r="D15" s="33">
        <v>68</v>
      </c>
      <c r="E15" s="97" t="s">
        <v>120</v>
      </c>
      <c r="F15" s="98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78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30" x14ac:dyDescent="0.25">
      <c r="A16" s="20"/>
      <c r="B16" s="31"/>
      <c r="C16" s="32" t="s">
        <v>17</v>
      </c>
      <c r="D16" s="33" t="s">
        <v>47</v>
      </c>
      <c r="E16" s="97" t="s">
        <v>125</v>
      </c>
      <c r="F16" s="98">
        <v>110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79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25">
      <c r="A17" s="20"/>
      <c r="B17" s="31"/>
      <c r="C17" s="32" t="s">
        <v>18</v>
      </c>
      <c r="D17" s="33" t="s">
        <v>48</v>
      </c>
      <c r="E17" s="97" t="s">
        <v>49</v>
      </c>
      <c r="F17" s="98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80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25">
      <c r="A18" s="20"/>
      <c r="B18" s="31"/>
      <c r="C18" s="32" t="s">
        <v>19</v>
      </c>
      <c r="D18" s="33"/>
      <c r="E18" s="99"/>
      <c r="F18" s="98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50</v>
      </c>
      <c r="E19" s="97" t="s">
        <v>30</v>
      </c>
      <c r="F19" s="98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50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25">
      <c r="A20" s="20"/>
      <c r="B20" s="31"/>
      <c r="C20" s="32" t="s">
        <v>21</v>
      </c>
      <c r="D20" s="33" t="s">
        <v>50</v>
      </c>
      <c r="E20" s="97" t="s">
        <v>31</v>
      </c>
      <c r="F20" s="98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50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25">
      <c r="A21" s="20"/>
      <c r="B21" s="31"/>
      <c r="C21" s="52" t="s">
        <v>27</v>
      </c>
      <c r="D21" s="52" t="s">
        <v>51</v>
      </c>
      <c r="E21" s="53" t="s">
        <v>44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82</v>
      </c>
      <c r="O21" s="53" t="s">
        <v>83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.75" thickBot="1" x14ac:dyDescent="0.3">
      <c r="A22" s="20"/>
      <c r="B22" s="38"/>
      <c r="C22" s="39" t="s">
        <v>76</v>
      </c>
      <c r="D22" s="39"/>
      <c r="E22" s="40"/>
      <c r="F22" s="75">
        <f t="shared" ref="F22:K22" si="0">SUM(F14:F21)</f>
        <v>810</v>
      </c>
      <c r="G22" s="76">
        <f t="shared" si="0"/>
        <v>69.83</v>
      </c>
      <c r="H22" s="76">
        <f t="shared" si="0"/>
        <v>736.30000000000007</v>
      </c>
      <c r="I22" s="76">
        <f t="shared" si="0"/>
        <v>26.479999999999997</v>
      </c>
      <c r="J22" s="76">
        <f t="shared" si="0"/>
        <v>21.94</v>
      </c>
      <c r="K22" s="77">
        <f t="shared" si="0"/>
        <v>108.71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76</v>
      </c>
      <c r="N23" s="78"/>
      <c r="O23" s="78"/>
      <c r="P23" s="73">
        <f t="shared" ref="P23:U23" si="1">SUM(P14:P22)</f>
        <v>820</v>
      </c>
      <c r="Q23" s="74">
        <f t="shared" si="1"/>
        <v>73.22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25">
      <c r="A24" s="20"/>
      <c r="B24" s="20" t="s">
        <v>0</v>
      </c>
      <c r="C24" s="89" t="s">
        <v>40</v>
      </c>
      <c r="D24" s="90"/>
      <c r="E24" s="91"/>
      <c r="F24" s="20" t="s">
        <v>22</v>
      </c>
      <c r="G24" s="21"/>
      <c r="H24" s="20"/>
      <c r="I24" s="20"/>
      <c r="J24" s="20" t="s">
        <v>1</v>
      </c>
      <c r="K24" s="21" t="s">
        <v>119</v>
      </c>
      <c r="M24" s="89" t="s">
        <v>39</v>
      </c>
      <c r="N24" s="90"/>
      <c r="O24" s="91"/>
      <c r="P24" s="20" t="s">
        <v>22</v>
      </c>
      <c r="Q24" s="21"/>
      <c r="T24" s="20" t="s">
        <v>1</v>
      </c>
      <c r="U24" s="67" t="s">
        <v>84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 t="s">
        <v>95</v>
      </c>
      <c r="O33" s="34" t="s">
        <v>94</v>
      </c>
      <c r="P33" s="35">
        <v>15</v>
      </c>
      <c r="Q33" s="36">
        <v>9.67</v>
      </c>
      <c r="R33" s="35">
        <v>35.799999999999997</v>
      </c>
      <c r="S33" s="35">
        <v>2.3199999999999998</v>
      </c>
      <c r="T33" s="35">
        <v>2.95</v>
      </c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 t="s">
        <v>89</v>
      </c>
      <c r="N34" s="39" t="s">
        <v>90</v>
      </c>
      <c r="O34" s="40" t="s">
        <v>91</v>
      </c>
      <c r="P34" s="41">
        <v>30</v>
      </c>
      <c r="Q34" s="42">
        <v>1.2</v>
      </c>
      <c r="R34" s="41">
        <v>18.600000000000001</v>
      </c>
      <c r="S34" s="41">
        <v>0.82</v>
      </c>
      <c r="T34" s="41">
        <v>1.1399999999999999</v>
      </c>
      <c r="U34" s="43">
        <v>1.3</v>
      </c>
    </row>
    <row r="35" spans="1:21" x14ac:dyDescent="0.25">
      <c r="A35" s="20"/>
      <c r="B35" s="31" t="s">
        <v>14</v>
      </c>
      <c r="C35" s="44" t="s">
        <v>15</v>
      </c>
      <c r="D35" s="45" t="s">
        <v>52</v>
      </c>
      <c r="E35" s="46" t="s">
        <v>53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45</v>
      </c>
      <c r="O35" s="46" t="s">
        <v>85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54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87</v>
      </c>
      <c r="O36" s="34" t="s">
        <v>86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x14ac:dyDescent="0.25">
      <c r="A37" s="20"/>
      <c r="B37" s="31"/>
      <c r="C37" s="32" t="s">
        <v>17</v>
      </c>
      <c r="D37" s="33" t="s">
        <v>55</v>
      </c>
      <c r="E37" s="34" t="s">
        <v>56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88</v>
      </c>
      <c r="O37" s="34" t="s">
        <v>42</v>
      </c>
      <c r="P37" s="35">
        <v>75</v>
      </c>
      <c r="Q37" s="36">
        <v>28.79</v>
      </c>
      <c r="R37" s="35">
        <v>221.3</v>
      </c>
      <c r="S37" s="35">
        <v>13.67</v>
      </c>
      <c r="T37" s="35">
        <v>13.04</v>
      </c>
      <c r="U37" s="37">
        <v>12.32</v>
      </c>
    </row>
    <row r="38" spans="1:21" x14ac:dyDescent="0.25">
      <c r="A38" s="20"/>
      <c r="B38" s="31"/>
      <c r="C38" s="32" t="s">
        <v>18</v>
      </c>
      <c r="D38" s="33" t="s">
        <v>57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74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50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50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25">
      <c r="A41" s="20"/>
      <c r="B41" s="31"/>
      <c r="C41" s="32" t="s">
        <v>21</v>
      </c>
      <c r="D41" s="33" t="s">
        <v>50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50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25">
      <c r="A42" s="20"/>
      <c r="B42" s="31"/>
      <c r="C42" s="52" t="s">
        <v>27</v>
      </c>
      <c r="D42" s="52" t="s">
        <v>58</v>
      </c>
      <c r="E42" s="53" t="s">
        <v>59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92</v>
      </c>
      <c r="O42" s="53" t="s">
        <v>93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25">
      <c r="A43" s="20"/>
      <c r="B43" s="20"/>
      <c r="C43" s="20" t="s">
        <v>76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76</v>
      </c>
      <c r="P43" s="73">
        <f t="shared" ref="P43:U43" si="3">SUM(P33:P42)</f>
        <v>820</v>
      </c>
      <c r="Q43" s="74">
        <f t="shared" si="3"/>
        <v>69.819999999999993</v>
      </c>
      <c r="R43" s="73">
        <f t="shared" si="3"/>
        <v>829.40000000000009</v>
      </c>
      <c r="S43" s="73">
        <f t="shared" si="3"/>
        <v>34.549999999999997</v>
      </c>
      <c r="T43" s="73">
        <f t="shared" si="3"/>
        <v>28.83</v>
      </c>
      <c r="U43" s="73">
        <f t="shared" si="3"/>
        <v>108.00999999999999</v>
      </c>
    </row>
    <row r="44" spans="1:21" x14ac:dyDescent="0.25">
      <c r="A44" s="20"/>
      <c r="B44" s="20" t="s">
        <v>0</v>
      </c>
      <c r="C44" s="89" t="s">
        <v>28</v>
      </c>
      <c r="D44" s="90"/>
      <c r="E44" s="91"/>
      <c r="F44" s="20" t="s">
        <v>22</v>
      </c>
      <c r="G44" s="21"/>
      <c r="H44" s="20"/>
      <c r="I44" s="20"/>
      <c r="J44" s="20" t="s">
        <v>1</v>
      </c>
      <c r="K44" s="21" t="s">
        <v>121</v>
      </c>
      <c r="M44" s="89" t="s">
        <v>28</v>
      </c>
      <c r="N44" s="90"/>
      <c r="O44" s="91"/>
      <c r="P44" s="20" t="s">
        <v>22</v>
      </c>
      <c r="Q44" s="21"/>
      <c r="T44" s="20" t="s">
        <v>1</v>
      </c>
      <c r="U44" s="67" t="s">
        <v>96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60</v>
      </c>
      <c r="E55" s="46" t="s">
        <v>123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97</v>
      </c>
      <c r="O55" s="46" t="s">
        <v>98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3.950000000000003" customHeight="1" x14ac:dyDescent="0.25">
      <c r="A56" s="20"/>
      <c r="B56" s="31"/>
      <c r="C56" s="32" t="s">
        <v>16</v>
      </c>
      <c r="D56" s="33" t="s">
        <v>61</v>
      </c>
      <c r="E56" s="34" t="s">
        <v>41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99</v>
      </c>
      <c r="O56" s="34" t="s">
        <v>100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5.95" customHeight="1" x14ac:dyDescent="0.25">
      <c r="A57" s="20"/>
      <c r="B57" s="31"/>
      <c r="C57" s="32" t="s">
        <v>17</v>
      </c>
      <c r="D57" s="33">
        <v>191</v>
      </c>
      <c r="E57" s="34" t="s">
        <v>122</v>
      </c>
      <c r="F57" s="35">
        <v>110</v>
      </c>
      <c r="G57" s="36">
        <v>27.68</v>
      </c>
      <c r="H57" s="35">
        <v>220.8</v>
      </c>
      <c r="I57" s="35">
        <v>22.37</v>
      </c>
      <c r="J57" s="35">
        <v>11.69</v>
      </c>
      <c r="K57" s="37">
        <v>6.53</v>
      </c>
      <c r="L57" s="31"/>
      <c r="M57" s="32" t="s">
        <v>17</v>
      </c>
      <c r="N57" s="33" t="s">
        <v>77</v>
      </c>
      <c r="O57" s="34" t="s">
        <v>103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25">
      <c r="A58" s="20"/>
      <c r="B58" s="31"/>
      <c r="C58" s="32" t="s">
        <v>18</v>
      </c>
      <c r="D58" s="33" t="s">
        <v>62</v>
      </c>
      <c r="E58" s="34" t="s">
        <v>43</v>
      </c>
      <c r="F58" s="35">
        <v>150</v>
      </c>
      <c r="G58" s="36">
        <v>6.78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101</v>
      </c>
      <c r="O58" s="34" t="s">
        <v>102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25">
      <c r="A59" s="20"/>
      <c r="B59" s="31"/>
      <c r="C59" s="32" t="s">
        <v>19</v>
      </c>
      <c r="D59" s="33" t="s">
        <v>50</v>
      </c>
      <c r="E59" s="34" t="s">
        <v>124</v>
      </c>
      <c r="F59" s="35">
        <v>100</v>
      </c>
      <c r="G59" s="36">
        <v>7</v>
      </c>
      <c r="H59" s="35">
        <v>165.8</v>
      </c>
      <c r="I59" s="35">
        <v>11</v>
      </c>
      <c r="J59" s="35">
        <v>5</v>
      </c>
      <c r="K59" s="37">
        <v>19.2</v>
      </c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50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50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25">
      <c r="A61" s="20"/>
      <c r="B61" s="31"/>
      <c r="C61" s="32" t="s">
        <v>21</v>
      </c>
      <c r="D61" s="33" t="s">
        <v>50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50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ht="30" x14ac:dyDescent="0.25">
      <c r="A62" s="68"/>
      <c r="B62" s="69"/>
      <c r="C62" s="33" t="s">
        <v>27</v>
      </c>
      <c r="D62" s="33" t="s">
        <v>63</v>
      </c>
      <c r="E62" s="34" t="s">
        <v>32</v>
      </c>
      <c r="F62" s="35">
        <v>200</v>
      </c>
      <c r="G62" s="36">
        <v>10.29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104</v>
      </c>
      <c r="O62" s="53" t="s">
        <v>105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25">
      <c r="A63" s="20"/>
      <c r="B63" s="20"/>
      <c r="C63" s="78" t="s">
        <v>76</v>
      </c>
      <c r="D63" s="78"/>
      <c r="E63" s="78"/>
      <c r="F63" s="73">
        <f t="shared" ref="F63:K63" si="4">SUM(F55:F62)</f>
        <v>910</v>
      </c>
      <c r="G63" s="74">
        <f t="shared" si="4"/>
        <v>69.83</v>
      </c>
      <c r="H63" s="73">
        <f t="shared" si="4"/>
        <v>932.9000000000002</v>
      </c>
      <c r="I63" s="73">
        <f t="shared" si="4"/>
        <v>49.86</v>
      </c>
      <c r="J63" s="73">
        <f t="shared" si="4"/>
        <v>25.109999999999996</v>
      </c>
      <c r="K63" s="73">
        <f t="shared" si="4"/>
        <v>126.88</v>
      </c>
      <c r="M63" s="78" t="s">
        <v>76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25">
      <c r="A64" s="20"/>
      <c r="B64" s="20" t="s">
        <v>0</v>
      </c>
      <c r="C64" s="89" t="s">
        <v>37</v>
      </c>
      <c r="D64" s="90"/>
      <c r="E64" s="91"/>
      <c r="F64" s="20" t="s">
        <v>22</v>
      </c>
      <c r="G64" s="21"/>
      <c r="H64" s="20"/>
      <c r="I64" s="20"/>
      <c r="J64" s="20" t="s">
        <v>1</v>
      </c>
      <c r="K64" s="21" t="s">
        <v>126</v>
      </c>
      <c r="M64" s="89" t="s">
        <v>37</v>
      </c>
      <c r="N64" s="90"/>
      <c r="O64" s="91"/>
      <c r="P64" s="20" t="s">
        <v>22</v>
      </c>
      <c r="Q64" s="21"/>
      <c r="T64" s="20" t="s">
        <v>1</v>
      </c>
      <c r="U64" s="66" t="s">
        <v>106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45</v>
      </c>
      <c r="E75" s="46" t="s">
        <v>46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45</v>
      </c>
      <c r="O75" s="46" t="s">
        <v>107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64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108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25">
      <c r="A77" s="20"/>
      <c r="B77" s="31"/>
      <c r="C77" s="32" t="s">
        <v>17</v>
      </c>
      <c r="D77" s="33" t="s">
        <v>67</v>
      </c>
      <c r="E77" s="34" t="s">
        <v>68</v>
      </c>
      <c r="F77" s="35">
        <v>105</v>
      </c>
      <c r="G77" s="36">
        <v>27.77</v>
      </c>
      <c r="H77" s="35">
        <v>126.4</v>
      </c>
      <c r="I77" s="35">
        <v>14.3</v>
      </c>
      <c r="J77" s="35">
        <v>3.24</v>
      </c>
      <c r="K77" s="37">
        <v>10.02</v>
      </c>
      <c r="L77" s="31"/>
      <c r="M77" s="32" t="s">
        <v>17</v>
      </c>
      <c r="N77" s="33" t="s">
        <v>111</v>
      </c>
      <c r="O77" s="34" t="s">
        <v>112</v>
      </c>
      <c r="P77" s="35">
        <v>175</v>
      </c>
      <c r="Q77" s="36">
        <v>35.409999999999997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65</v>
      </c>
      <c r="E78" s="34" t="s">
        <v>66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109</v>
      </c>
      <c r="O78" s="34" t="s">
        <v>110</v>
      </c>
      <c r="P78" s="35">
        <v>80</v>
      </c>
      <c r="Q78" s="36">
        <v>5.86</v>
      </c>
      <c r="R78" s="35">
        <v>140.19999999999999</v>
      </c>
      <c r="S78" s="35">
        <v>12.86</v>
      </c>
      <c r="T78" s="35">
        <v>8.83</v>
      </c>
      <c r="U78" s="37">
        <v>2.29</v>
      </c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25">
      <c r="A80" s="20"/>
      <c r="B80" s="31"/>
      <c r="C80" s="32" t="s">
        <v>24</v>
      </c>
      <c r="D80" s="33" t="s">
        <v>50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50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25">
      <c r="A81" s="20"/>
      <c r="B81" s="31"/>
      <c r="C81" s="32" t="s">
        <v>21</v>
      </c>
      <c r="D81" s="33" t="s">
        <v>50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50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25">
      <c r="A82" s="59"/>
      <c r="B82" s="31"/>
      <c r="C82" s="52" t="s">
        <v>27</v>
      </c>
      <c r="D82" s="52" t="s">
        <v>51</v>
      </c>
      <c r="E82" s="53" t="s">
        <v>69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51</v>
      </c>
      <c r="O82" s="34" t="s">
        <v>44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25">
      <c r="A83" s="20"/>
      <c r="B83" s="20"/>
      <c r="C83" s="78" t="s">
        <v>76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732.2</v>
      </c>
      <c r="I83" s="73">
        <f t="shared" si="6"/>
        <v>33.589999999999996</v>
      </c>
      <c r="J83" s="73">
        <f t="shared" si="6"/>
        <v>20.720000000000002</v>
      </c>
      <c r="K83" s="73">
        <f t="shared" si="6"/>
        <v>103.1</v>
      </c>
      <c r="M83" s="82" t="s">
        <v>76</v>
      </c>
      <c r="N83" s="32"/>
      <c r="O83" s="32"/>
      <c r="P83" s="83">
        <f t="shared" ref="P83:U83" si="7">SUM(P75:P82)</f>
        <v>805</v>
      </c>
      <c r="Q83" s="84">
        <f t="shared" si="7"/>
        <v>69.83</v>
      </c>
      <c r="R83" s="83">
        <f t="shared" si="7"/>
        <v>877.50000000000011</v>
      </c>
      <c r="S83" s="83">
        <f t="shared" si="7"/>
        <v>40.65</v>
      </c>
      <c r="T83" s="83">
        <f t="shared" si="7"/>
        <v>38.29</v>
      </c>
      <c r="U83" s="83">
        <f t="shared" si="7"/>
        <v>93.17</v>
      </c>
    </row>
    <row r="84" spans="1:21" x14ac:dyDescent="0.25">
      <c r="A84" s="20"/>
      <c r="B84" s="20" t="s">
        <v>0</v>
      </c>
      <c r="C84" s="89" t="s">
        <v>37</v>
      </c>
      <c r="D84" s="90"/>
      <c r="E84" s="91"/>
      <c r="F84" s="20" t="s">
        <v>22</v>
      </c>
      <c r="G84" s="21"/>
      <c r="H84" s="20"/>
      <c r="I84" s="20"/>
      <c r="J84" s="20" t="s">
        <v>1</v>
      </c>
      <c r="K84" s="21" t="s">
        <v>128</v>
      </c>
      <c r="M84" s="92" t="s">
        <v>28</v>
      </c>
      <c r="N84" s="93"/>
      <c r="O84" s="94"/>
      <c r="P84" s="20" t="s">
        <v>22</v>
      </c>
      <c r="Q84" s="80"/>
      <c r="T84" s="20" t="s">
        <v>1</v>
      </c>
      <c r="U84" s="81" t="s">
        <v>113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70</v>
      </c>
      <c r="E95" s="46" t="s">
        <v>71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114</v>
      </c>
      <c r="P95" s="47">
        <v>60</v>
      </c>
      <c r="Q95" s="48">
        <v>4.3099999999999996</v>
      </c>
      <c r="R95" s="47">
        <v>99.27</v>
      </c>
      <c r="S95" s="47">
        <v>1.26</v>
      </c>
      <c r="T95" s="47">
        <v>2.29</v>
      </c>
      <c r="U95" s="49">
        <v>17.41</v>
      </c>
    </row>
    <row r="96" spans="1:21" x14ac:dyDescent="0.25">
      <c r="A96" s="20"/>
      <c r="B96" s="31"/>
      <c r="C96" s="32" t="s">
        <v>16</v>
      </c>
      <c r="D96" s="33">
        <v>66</v>
      </c>
      <c r="E96" s="34" t="s">
        <v>127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115</v>
      </c>
      <c r="O96" s="34" t="s">
        <v>116</v>
      </c>
      <c r="P96" s="35">
        <v>200</v>
      </c>
      <c r="Q96" s="36">
        <v>15.46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72</v>
      </c>
      <c r="E97" s="34" t="s">
        <v>73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117</v>
      </c>
      <c r="O97" s="34" t="s">
        <v>33</v>
      </c>
      <c r="P97" s="35">
        <v>200</v>
      </c>
      <c r="Q97" s="36">
        <v>30.7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74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50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50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25">
      <c r="A101" s="20"/>
      <c r="B101" s="31"/>
      <c r="C101" s="32" t="s">
        <v>21</v>
      </c>
      <c r="D101" s="33" t="s">
        <v>50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50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25">
      <c r="A102" s="20"/>
      <c r="B102" s="31"/>
      <c r="C102" s="52" t="s">
        <v>27</v>
      </c>
      <c r="D102" s="52" t="s">
        <v>50</v>
      </c>
      <c r="E102" s="53" t="s">
        <v>75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50</v>
      </c>
      <c r="O102" s="53" t="s">
        <v>34</v>
      </c>
      <c r="P102" s="54">
        <v>200</v>
      </c>
      <c r="Q102" s="55">
        <v>13.78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78" t="s">
        <v>76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25">
      <c r="M104" s="78" t="s">
        <v>76</v>
      </c>
      <c r="P104" s="73">
        <f t="shared" ref="P104:U104" si="9">SUM(P95:P103)</f>
        <v>750</v>
      </c>
      <c r="Q104" s="74">
        <f t="shared" si="9"/>
        <v>69.83</v>
      </c>
      <c r="R104" s="73">
        <f t="shared" si="9"/>
        <v>584.41</v>
      </c>
      <c r="S104" s="73">
        <f t="shared" si="9"/>
        <v>22.81</v>
      </c>
      <c r="T104" s="73">
        <f t="shared" si="9"/>
        <v>17.369999999999997</v>
      </c>
      <c r="U104" s="73">
        <f t="shared" si="9"/>
        <v>80.989999999999981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2023-11-05T08:35:21Z</dcterms:modified>
</cp:coreProperties>
</file>